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7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<sst xmlns="http://schemas.openxmlformats.org/spreadsheetml/2006/main" count="101" uniqueCount="80">
  <si>
    <t>新巴尔虎右旗2026年度财政衔接推进乡村振兴补助资金（少数民族发展任务）分配明细表</t>
  </si>
  <si>
    <t>序号</t>
  </si>
  <si>
    <t>盟市</t>
  </si>
  <si>
    <t>旗县</t>
  </si>
  <si>
    <t>项目类型</t>
  </si>
  <si>
    <t>项目子类型</t>
  </si>
  <si>
    <t>项目名称</t>
  </si>
  <si>
    <t>项目地点</t>
  </si>
  <si>
    <t>建设内容</t>
  </si>
  <si>
    <t>项目预算概算（万元）</t>
  </si>
  <si>
    <t>其中：衔接资金(万元)</t>
  </si>
  <si>
    <t>其他资金(万元)</t>
  </si>
  <si>
    <t>项目主管部门</t>
  </si>
  <si>
    <t>责任人</t>
  </si>
  <si>
    <t>实施期限</t>
  </si>
  <si>
    <t>嘎查村</t>
  </si>
  <si>
    <t>受益人口</t>
  </si>
  <si>
    <t>是否群众参与</t>
  </si>
  <si>
    <t>绩效目标</t>
  </si>
  <si>
    <t>利益联结机制</t>
  </si>
  <si>
    <t>资金类型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</si>
  <si>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</si>
  <si>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</si>
  <si>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</si>
  <si>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</si>
  <si>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</si>
  <si>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</si>
  <si>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合计</t>
  </si>
  <si>
    <t>呼伦贝尔市</t>
  </si>
  <si>
    <t>新巴尔虎右旗阿拉坦额莫勒镇</t>
  </si>
  <si>
    <t>优势特色产业发展</t>
  </si>
  <si>
    <t>其他产业</t>
  </si>
  <si>
    <t>阿拉坦额莫勒镇绿色蔬菜出口基地蔬菜大棚扩建项目</t>
  </si>
  <si>
    <t xml:space="preserve">赛汗呼热嘎查
</t>
  </si>
  <si>
    <t>1.扩建铁支架结构阳光棚28座及附属设施（大棚宽度10米*长度40米）
2.扩建水13口；
3.扩建附属设施：大棚塑料安装、水泵、用电安装等其他附属设施。</t>
  </si>
  <si>
    <t>阿拉坦额莫勒人民政府</t>
  </si>
  <si>
    <t>旗民委</t>
  </si>
  <si>
    <t>2026年5月—2026年12月</t>
  </si>
  <si>
    <t>为发展当地种植产业的发展，通过扩建现有的种植基地进行扩建种植基础设施设备，提升种植产业的规划化、产业化、现代化水平，带动扶持所在地嘎查低收入牧户10人。
一、产出指标
（一）数量指标：一是新建阳光棚≥28座；二是建设深水井≥13口；
（二）质量指标：一是新建阳光棚验收合格率≥95%；二是深水井使用率≥95%；
（三）时效指标：一是项目计划开工日期2026年5月；二是按计划完工日期2026年12月；
二、效益指标
（一）经济效益：预计年收入≥10万元；
（二）社会效益：带动低收入牧户≥10人；
（三）可持续效益：可持续使用年限≥5年；
三、满意度指标
服务对象满意度指标：受益人口满意度≥98%。</t>
  </si>
  <si>
    <t xml:space="preserve">
赛汗呼热嘎查、地区多年来以种植各类蔬菜水果为主，已成为被大家熟知的有机产品，具有较好的销售市场。此前，作为“七村一体化”中重点打造的打造现代化种植基地，目前赛汗呼热嘎查种植基地现有27座阳光大棚、为形成地方特色的绿色种植圈发挥了重要作用。项目建成后，计划年收益达到10万元左右，已代耕代种形式扶低收入人群10人，可以全旗提供有机特色瓜果蔬菜产品，进一步提高乡村产业规模化建设，提升基层嘎查村产业的发展，加快当地种植业的发展提高农畜产品产量和收益。</t>
  </si>
  <si>
    <t>少数民族发展任务资金</t>
  </si>
  <si>
    <t>新巴尔虎右旗</t>
  </si>
  <si>
    <t>奶业</t>
  </si>
  <si>
    <t>贝尔苏木布达图嘎查奶制品加工厂设备升级项目</t>
  </si>
  <si>
    <t>贝尔苏木政府所在地</t>
  </si>
  <si>
    <t>总投资40万元。
为贝尔苏木布达图嘎查奶制品加工厂设备进行升级，从“生产加工小作坊式”转向“专业技术式”。</t>
  </si>
  <si>
    <t>贝尔苏木</t>
  </si>
  <si>
    <t>那日苏</t>
  </si>
  <si>
    <t>项目能够带动脱贫户以务工就业的形式参与项目生产经营过程</t>
  </si>
  <si>
    <t xml:space="preserve">    项目建成后，将有力促进贝尔苏木奶制品加工产业发展，带动辖区牧民增收致富，促进产业兴旺，有力推动贝尔苏木美丽乡村建设，让牧民群众感受到真正的实惠。
一、产出指标
（一）产出指标
1.数量指标：
购买奶制品加工设备≥4件；更新产品加工间≥1间。
2.质量指标
加工设备合格率≥98%；加工间验收合格率≥98%。
3.时效指标
项目计划开工时间≤2026年5月；项目计划完工时间≤2026年12月
4.成本指标
项目总投资≤40万元；购买奶制品加工设备≤30万元。
（二）效益指标
1.经济效益
畜牧业作为贝尔苏木的主导产业，奶制品产业为畜牧业高质量发展的衍生产业，通过实施布达图嘎查奶制品加工厂设备升级项目，其发展直接带动了当地经济的增长和决定牧民收入水平的高低。随着奶制品的不断壮大，还可能吸引外部投资，进一步推动当地经济结构的优化和升级。
2.社会效益
提供就业岗位≥2个。
3.可持续影响
项目可持续年限≥10年。
（三）满意度指标
服务对象满意度≥95%</t>
  </si>
  <si>
    <t>该项目建成后预计年收益达5万元以上，贝尔苏木现有脱贫户32户，外出务工脱贫户数量较少，通过实施该项目，一方面能够为脱贫人口提供2个就业岗位，增加脱贫户收入，另一方面为辖区无劳动能力通过发放分红收益增加脱贫户收入。</t>
  </si>
  <si>
    <t xml:space="preserve">
少数民族发展任务资金</t>
  </si>
  <si>
    <t>肉羊</t>
  </si>
  <si>
    <t>宝格德乌拉苏木达赉嘎查巴尔虎品系养羊项目</t>
  </si>
  <si>
    <t>宝格德乌拉苏木达赉嘎查</t>
  </si>
  <si>
    <t xml:space="preserve">购买大约600只基础母羊（预估为1500元/一只，实际购买价格按照市场时价执行），项目投资金额共90万元，集体集中饲养。
</t>
  </si>
  <si>
    <t>宝格德乌拉苏木</t>
  </si>
  <si>
    <t>艳平</t>
  </si>
  <si>
    <t>项目能够带动嘎查群众以就业形式参与项目生产经营过程</t>
  </si>
  <si>
    <t>通过建设达赉嘎查肉羊养殖项目，达到壮大嘎查集体经济效益；包含
一、产出指标
（一）数量指标：≥600只       （二）质量指标：≥98％           （三）时效指标：开工时间≤2026年5月 完工时间≤2026年12月   （四）成本指标：90万元
二、效益指标
（一）经济效益：指标增加嘎查整体经济年收入≥3.6万元。
（二）社会效益指标：带动脱贫户增收≥6人
（三）生态效益指标
（四）可持续影响指标：项目可持续影响年限≥5年
三、满意度指标
（一）服务对象满意度：收益人口满意度≥95％。</t>
  </si>
  <si>
    <t>（一）经济效益。项目羊的实施计划：购买大约600只基础母羊（预估为1500元/只，实际购买价格按照市场时价执行），项目投资金额共90万元，参照2025年市场价，预计每只羊羔卖700元，预估第一年毛收入33.6万，除工资支出5.2万，防治支出1.8万，饲草支出13.08万元，嘎查预计纯收入可达13.52万元。利用纯收入的60%再扩大集体羊群，
（二）社会效益。一是增强基层组织自身的“造血”功能，解决嘎查无钱办事、有心无力的问题，增加牧民重大疾病临时性救助、嘎查公益事业及基础设施建设投入，增强党组织的凝聚力战斗力。二是至少能够带动嘎查3户7人增收。三是提升嘎查集体经济实力，夯实科学治理嘎查的物质基础，做到牧民共同增收，为实现乡村振兴发展奠定坚实的基础。</t>
  </si>
  <si>
    <t>克尔伦苏木宝音塔拉嘎查畜牧业转型升级养殖设施建设项目</t>
  </si>
  <si>
    <t>克尔伦苏木宝音塔拉嘎查</t>
  </si>
  <si>
    <t>计划新建草库500平（45万），新型暖棚500平（45万）、机井设备一套（5万）。</t>
  </si>
  <si>
    <t>克尔伦
苏木</t>
  </si>
  <si>
    <t>黄秀连</t>
  </si>
  <si>
    <t>设置公益岗带动脱贫户增收</t>
  </si>
  <si>
    <t>通过购置畜牧业机械设备，及新兴养殖设备，推广当地合作社精养少养、科学化舍饲精养模式，在实现人畜分离的情况，提高集体产业的发展，推动形成嘎查及规模化养殖园区，同时改善人居环境，也为缓解草场压力，实现草畜平衡，解决过牧问题提供破题方法。
一、产出指标
（一）数量指标：草库≤500平；新型暖棚≤500平；机井设备≤1套。
（二）时效目标：项目计划开工日期≤2026年5月；项目计划完工日期≤2026年12月；
（三）质量指标：项目总体验收合格率≥95%；草库500平验收合格率≥95%；新型暖棚500平验收合格率≥95%；机井设备1套验收合格率≥95% 
（四）成本指标：项目总投资≤95万元；草库500平≤45万元；新型暖棚500平≤45万元；机井设备1套≤3万元；
二、效益指标
（一）经济效益：嘎查集体年收入≥20万元
（二）社会效益指标：（含脱贫户≥7户）：受益人口数≥380；
（三）可持续影响指标：项目可持续使用年限≥8年；
三、满意度指标
服务对象满意度指标：受益人口满意度≥95%。</t>
  </si>
  <si>
    <t>利益联结：
1.帮扶无劳动力的脱贫户（2户），每户年2000元左右。
2.设置公益性岗位；每季打扫党群服务中心、党群服务中心驿站、活动室3次，每次300元。
3.为嘎查牧民缴纳医疗保险，并提高嘎查集体经济收入，带动和促进牧民增收。
4.剩余收益继续投入生产项目，壮大集体积累</t>
  </si>
  <si>
    <t>呼伦贝市</t>
  </si>
  <si>
    <t>守底线补短板</t>
  </si>
  <si>
    <t>就业培训</t>
  </si>
  <si>
    <t>新巴尔虎右旗传统畜牧业转型升级骨干人才培训班项目</t>
  </si>
  <si>
    <t>阿拉坦额莫勒镇</t>
  </si>
  <si>
    <t>1.举办奶食品培训班。2.举办民族服饰培训班。3.到先进地区观摩学习“三变”改革推动乡村振兴发展的成功经验和先进做法。</t>
  </si>
  <si>
    <t>萨仁娜</t>
  </si>
  <si>
    <t>2026年4月—2026年12月</t>
  </si>
  <si>
    <t>一、产出指标
（一）数量指标： 培训次数≥3次      培训人数≥120人
（二）质量指标： 学员结课率≥95%    项目验收合格率≥95%
（三）时效指标： 项目开工日期2026年4月    项目竣工日期2026年12月
（四）成本指标： 单场培训 ≤20万元  项目总投资≤50万元
二、效益指标
（一）经济效益指标：   促进牧民增收≥0.5万元                                    （二）社会效益指标：   带动人数≥120人
（三）可持续影响指标：  项目可持续年限≥1年
三、满意度指标
（一）服务对象满意度：  受益人口满意度≥95%</t>
  </si>
  <si>
    <t>本项目立足传承与弘扬地方特色文化，通过开展奶食品、民族服饰技艺传承培训及“三变改革”经验观摩，建立精准高效的联农带农机制。一是面向本地从事相关行业的手工艺人、合作社骨干及返乡青年开展系统培训，提升其技艺水平与文化附价值，增强产品市场竞争力与个人增收能力；二是组织骨干人才赴先进地区学习“三变改革”经验，引导其返乡后通过组建合作社、开发特色文旅产品等方式，探索“资源变资产、资金变股金、牧民变股东”的本地化发展路径，建立更为紧密的股份合作与利益共享关系。</t>
  </si>
  <si>
    <t>管理费用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</si>
</sst>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仿宋_GB2312"/>
      <charset val="134"/>
    </font>
    <font>
      <sz val="12"/>
      <name val="仿宋_GB2312"/>
      <charset val="134"/>
    </font>
    <font>
      <sz val="22"/>
      <name val="仿宋_GB2312"/>
      <charset val="134"/>
    </font>
    <font>
      <sz val="14"/>
      <color rgb="FF000000"/>
      <name val="仿宋_GB2312"/>
      <charset val="134"/>
    </font>
    <font>
      <sz val="11"/>
      <color rgb="FF000000"/>
      <name val="仿宋_GB2312"/>
      <charset val="134"/>
    </font>
    <font>
      <sz val="16"/>
      <name val="仿宋_GB2312"/>
      <charset val="134"/>
    </font>
    <font>
      <sz val="12"/>
      <color theme="1"/>
      <name val="仿宋_GB2312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3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1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ustomXml" Target="../ink/ink2.xml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377030</xdr:colOff>
      <xdr:row>4</xdr:row>
      <xdr:rowOff>3481387</xdr:rowOff>
    </xdr:from>
    <xdr:to>
      <xdr:col>2</xdr:col>
      <xdr:colOff>377030</xdr:colOff>
      <xdr:row>4</xdr:row>
      <xdr:rowOff>3481387</xdr:rowOff>
    </xdr:to>
    <xdr:contentPart xmlns:xdr14="http://schemas.microsoft.com/office/excel/2010/spreadsheetDrawing" r:id="rId1">
      <xdr14:nvContentPartPr>
        <xdr14:cNvPr id="2" name="Ink 1"/>
        <xdr14:cNvContentPartPr/>
      </xdr14:nvContentPartPr>
      <xdr14:nvPr/>
      <xdr14:xfrm>
        <a:off x="1748155" y="5855970"/>
        <a:ext cx="0" cy="0"/>
      </xdr14:xfrm>
    </xdr:contentPart>
    <xdr:clientData/>
  </xdr:twoCellAnchor>
  <xdr:twoCellAnchor>
    <xdr:from>
      <xdr:col>2</xdr:col>
      <xdr:colOff>311121</xdr:colOff>
      <xdr:row>4</xdr:row>
      <xdr:rowOff>3278981</xdr:rowOff>
    </xdr:from>
    <xdr:to>
      <xdr:col>2</xdr:col>
      <xdr:colOff>311121</xdr:colOff>
      <xdr:row>4</xdr:row>
      <xdr:rowOff>3278981</xdr:rowOff>
    </xdr:to>
    <xdr:contentPart xmlns:xdr14="http://schemas.microsoft.com/office/excel/2010/spreadsheetDrawing" r:id="rId2">
      <xdr14:nvContentPartPr>
        <xdr14:cNvPr id="3" name="Ink 2"/>
        <xdr14:cNvContentPartPr/>
      </xdr14:nvContentPartPr>
      <xdr14:nvPr/>
      <xdr14:xfrm>
        <a:off x="1682115" y="5653405"/>
        <a:ext cx="0" cy="0"/>
      </xdr14:xfrm>
    </xdr:contentPar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  <inkml:channel name="F" type="integer" max="1023" units="dev"/>
        </inkml:traceFormat>
        <inkml:channelProperties>
          <inkml:channelProperty channel="X" name="resolution" value="28.36041" units="1/cm"/>
          <inkml:channelProperty channel="Y" name="resolution" value="28.36041" units="1/cm"/>
          <inkml:channelProperty channel="F" name="resolution" value="1" units="1/dev"/>
        </inkml:channelProperties>
      </inkml:inkSource>
      <inkml:timestamp xml:id="ts0" timeString="2025-10-15T16:36:21"/>
    </inkml:context>
    <inkml:brush xml:id="br1">
      <inkml:brushProperty name="width" value="0.01984375" units="cm"/>
      <inkml:brushProperty name="height" value="0.01984375" units="cm"/>
      <inkml:brushProperty name="color" value="#000000"/>
      <inkml:brushProperty name="fitToCurve" value="1"/>
    </inkml:brush>
  </inkml:definitions>
  <inkml:trace contextRef="#ctx0" brushRef="#br1">4027.308 12225.349 533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units="cm"/>
          <inkml:channel name="Y" type="integer" units="cm"/>
          <inkml:channel name="F" type="integer" max="1023" units="dev"/>
        </inkml:traceFormat>
        <inkml:channelProperties>
          <inkml:channelProperty channel="X" name="resolution" value="28.36041" units="1/cm"/>
          <inkml:channelProperty channel="Y" name="resolution" value="28.36041" units="1/cm"/>
          <inkml:channelProperty channel="F" name="resolution" value="1" units="1/dev"/>
        </inkml:channelProperties>
      </inkml:inkSource>
      <inkml:timestamp xml:id="ts0" timeString="2025-10-15T16:36:21"/>
    </inkml:context>
    <inkml:brush xml:id="br1">
      <inkml:brushProperty name="width" value="0.01984375" units="cm"/>
      <inkml:brushProperty name="height" value="0.01984375" units="cm"/>
      <inkml:brushProperty name="color" value="#000000"/>
      <inkml:brushProperty name="fitToCurve" value="1"/>
    </inkml:brush>
  </inkml:definitions>
  <inkml:trace contextRef="#ctx0" brushRef="#br1">3894.331 11815.020 533</inkml:trace>
</inkml: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0"/>
  <sheetViews>
    <sheetView tabSelected="1" view="pageBreakPreview" zoomScaleNormal="85" workbookViewId="0">
      <pane ySplit="3" topLeftCell="A6" activePane="bottomLeft" state="frozen"/>
      <selection/>
      <selection pane="bottomLeft" activeCell="H7" sqref="H7"/>
    </sheetView>
  </sheetViews>
  <sheetFormatPr defaultColWidth="9" defaultRowHeight="13.5"/>
  <cols>
    <col min="1" max="3" width="9" style="5"/>
    <col min="4" max="4" width="15.625" style="5" customWidth="1"/>
    <col min="5" max="5" width="9" style="5"/>
    <col min="6" max="6" width="19.725" style="5" customWidth="1"/>
    <col min="7" max="7" width="13.2916666666667" style="5" customWidth="1"/>
    <col min="8" max="8" width="24.025" style="5" customWidth="1"/>
    <col min="9" max="9" width="9.35833333333333" style="5" customWidth="1"/>
    <col min="10" max="15" width="9" style="5"/>
    <col min="16" max="16" width="12.9166666666667" style="5" customWidth="1"/>
    <col min="17" max="17" width="11.8583333333333" style="6" customWidth="1"/>
    <col min="18" max="18" width="11.5" style="6" customWidth="1"/>
    <col min="19" max="23" width="9" style="5"/>
    <col min="24" max="24" width="14.8833333333333" style="5" customWidth="1"/>
    <col min="25" max="25" width="59.4083333333333" style="5" customWidth="1"/>
    <col min="26" max="26" width="48.6666666666667" style="5" customWidth="1"/>
    <col min="27" max="27" width="19.425" style="5" customWidth="1"/>
    <col min="28" max="16384" width="9" style="5"/>
  </cols>
  <sheetData>
    <row r="1" ht="53" customHeight="1" spans="1:27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="1" customFormat="1" ht="45" customHeight="1" spans="1:2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9" t="s">
        <v>10</v>
      </c>
      <c r="K2" s="9"/>
      <c r="L2" s="9"/>
      <c r="M2" s="9"/>
      <c r="N2" s="9"/>
      <c r="O2" s="8" t="s">
        <v>11</v>
      </c>
      <c r="P2" s="8" t="s">
        <v>12</v>
      </c>
      <c r="Q2" s="8" t="s">
        <v>13</v>
      </c>
      <c r="R2" s="8" t="s">
        <v>14</v>
      </c>
      <c r="S2" s="9" t="s">
        <v>15</v>
      </c>
      <c r="T2" s="9"/>
      <c r="U2" s="9"/>
      <c r="V2" s="9" t="s">
        <v>16</v>
      </c>
      <c r="W2" s="9"/>
      <c r="X2" s="8" t="s">
        <v>17</v>
      </c>
      <c r="Y2" s="8" t="s">
        <v>18</v>
      </c>
      <c r="Z2" s="8" t="s">
        <v>19</v>
      </c>
      <c r="AA2" s="9" t="s">
        <v>20</v>
      </c>
    </row>
    <row r="3" s="1" customFormat="1" ht="45" customHeight="1" spans="1:27">
      <c r="A3" s="10"/>
      <c r="B3" s="10"/>
      <c r="C3" s="10"/>
      <c r="D3" s="10"/>
      <c r="E3" s="10"/>
      <c r="F3" s="10"/>
      <c r="G3" s="10"/>
      <c r="H3" s="10"/>
      <c r="I3" s="11"/>
      <c r="J3" s="8" t="s">
        <v>21</v>
      </c>
      <c r="K3" s="8" t="s">
        <v>22</v>
      </c>
      <c r="L3" s="8" t="s">
        <v>23</v>
      </c>
      <c r="M3" s="8" t="s">
        <v>2</v>
      </c>
      <c r="N3" s="8" t="s">
        <v>3</v>
      </c>
      <c r="O3" s="11"/>
      <c r="P3" s="11"/>
      <c r="Q3" s="11"/>
      <c r="R3" s="11"/>
      <c r="S3" s="8" t="s">
        <v>21</v>
      </c>
      <c r="T3" s="8" t="s">
        <v>24</v>
      </c>
      <c r="U3" s="8" t="s">
        <v>25</v>
      </c>
      <c r="V3" s="8" t="s">
        <v>21</v>
      </c>
      <c r="W3" s="8" t="s">
        <v>26</v>
      </c>
      <c r="X3" s="11"/>
      <c r="Y3" s="11"/>
      <c r="Z3" s="11"/>
      <c r="AA3" s="8"/>
    </row>
    <row r="4" s="2" customFormat="1" ht="44" customHeight="1" spans="1:27">
      <c r="A4" s="12" t="s">
        <v>27</v>
      </c>
      <c r="B4" s="13"/>
      <c r="C4" s="13"/>
      <c r="D4" s="13"/>
      <c r="E4" s="13"/>
      <c r="F4" s="13"/>
      <c r="G4" s="13"/>
      <c r="H4" s="14"/>
      <c r="I4" s="15">
        <f>I5+I6+I7+I8+I9+I10</f>
        <v>444</v>
      </c>
      <c r="J4" s="15">
        <f>J5+J6+J7+J8+J9+J10</f>
        <v>444</v>
      </c>
      <c r="K4" s="9">
        <f>K5+K6+K7+K8+K9+K10</f>
        <v>444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="2" customFormat="1" ht="311" customHeight="1" spans="1:27">
      <c r="A5" s="16">
        <v>1</v>
      </c>
      <c r="B5" s="17" t="s">
        <v>28</v>
      </c>
      <c r="C5" s="17" t="s">
        <v>29</v>
      </c>
      <c r="D5" s="17" t="s">
        <v>30</v>
      </c>
      <c r="E5" s="17" t="s">
        <v>31</v>
      </c>
      <c r="F5" s="17" t="s">
        <v>32</v>
      </c>
      <c r="G5" s="17" t="s">
        <v>33</v>
      </c>
      <c r="H5" s="18" t="s">
        <v>34</v>
      </c>
      <c r="I5" s="17">
        <v>164.6</v>
      </c>
      <c r="J5" s="17">
        <v>164.6</v>
      </c>
      <c r="K5" s="17">
        <v>164.6</v>
      </c>
      <c r="L5" s="17"/>
      <c r="M5" s="17"/>
      <c r="N5" s="17"/>
      <c r="O5" s="17"/>
      <c r="P5" s="17" t="s">
        <v>35</v>
      </c>
      <c r="Q5" s="17" t="s">
        <v>36</v>
      </c>
      <c r="R5" s="17" t="s">
        <v>37</v>
      </c>
      <c r="S5" s="17">
        <v>1</v>
      </c>
      <c r="T5" s="17">
        <v>0</v>
      </c>
      <c r="U5" s="17">
        <v>1</v>
      </c>
      <c r="V5" s="17">
        <v>507</v>
      </c>
      <c r="W5" s="17">
        <v>0</v>
      </c>
      <c r="X5" s="17"/>
      <c r="Y5" s="19" t="s">
        <v>38</v>
      </c>
      <c r="Z5" s="20" t="s">
        <v>39</v>
      </c>
      <c r="AA5" s="17" t="s">
        <v>40</v>
      </c>
    </row>
    <row r="6" s="3" customFormat="1" ht="396" customHeight="1" spans="1:27">
      <c r="A6" s="16">
        <v>2</v>
      </c>
      <c r="B6" s="17" t="s">
        <v>28</v>
      </c>
      <c r="C6" s="17" t="s">
        <v>41</v>
      </c>
      <c r="D6" s="17" t="s">
        <v>30</v>
      </c>
      <c r="E6" s="17" t="s">
        <v>42</v>
      </c>
      <c r="F6" s="17" t="s">
        <v>43</v>
      </c>
      <c r="G6" s="17" t="s">
        <v>44</v>
      </c>
      <c r="H6" s="18" t="s">
        <v>45</v>
      </c>
      <c r="I6" s="21">
        <v>40</v>
      </c>
      <c r="J6" s="21">
        <v>40</v>
      </c>
      <c r="K6" s="22">
        <v>40</v>
      </c>
      <c r="L6" s="21"/>
      <c r="M6" s="22"/>
      <c r="N6" s="22"/>
      <c r="O6" s="22"/>
      <c r="P6" s="17" t="s">
        <v>46</v>
      </c>
      <c r="Q6" s="17" t="s">
        <v>47</v>
      </c>
      <c r="R6" s="17" t="s">
        <v>37</v>
      </c>
      <c r="S6" s="21">
        <v>3</v>
      </c>
      <c r="T6" s="21">
        <v>1</v>
      </c>
      <c r="U6" s="21">
        <v>2</v>
      </c>
      <c r="V6" s="21">
        <v>1798</v>
      </c>
      <c r="W6" s="21">
        <v>96</v>
      </c>
      <c r="X6" s="17" t="s">
        <v>48</v>
      </c>
      <c r="Y6" s="23" t="s">
        <v>49</v>
      </c>
      <c r="Z6" s="24" t="s">
        <v>50</v>
      </c>
      <c r="AA6" s="17" t="s">
        <v>51</v>
      </c>
    </row>
    <row r="7" s="3" customFormat="1" ht="225" customHeight="1" spans="1:27">
      <c r="A7" s="16">
        <v>3</v>
      </c>
      <c r="B7" s="17" t="s">
        <v>28</v>
      </c>
      <c r="C7" s="17" t="s">
        <v>41</v>
      </c>
      <c r="D7" s="17" t="s">
        <v>30</v>
      </c>
      <c r="E7" s="17" t="s">
        <v>52</v>
      </c>
      <c r="F7" s="17" t="s">
        <v>53</v>
      </c>
      <c r="G7" s="17" t="s">
        <v>54</v>
      </c>
      <c r="H7" s="18" t="s">
        <v>55</v>
      </c>
      <c r="I7" s="21">
        <v>90</v>
      </c>
      <c r="J7" s="21">
        <v>90</v>
      </c>
      <c r="K7" s="21">
        <v>90</v>
      </c>
      <c r="L7" s="21"/>
      <c r="M7" s="21"/>
      <c r="N7" s="21"/>
      <c r="O7" s="21"/>
      <c r="P7" s="17" t="s">
        <v>56</v>
      </c>
      <c r="Q7" s="21" t="s">
        <v>57</v>
      </c>
      <c r="R7" s="17" t="s">
        <v>37</v>
      </c>
      <c r="S7" s="17"/>
      <c r="T7" s="17"/>
      <c r="U7" s="17"/>
      <c r="V7" s="17">
        <v>212</v>
      </c>
      <c r="W7" s="17">
        <v>7</v>
      </c>
      <c r="X7" s="17" t="s">
        <v>58</v>
      </c>
      <c r="Y7" s="25" t="s">
        <v>59</v>
      </c>
      <c r="Z7" s="25" t="s">
        <v>60</v>
      </c>
      <c r="AA7" s="17" t="s">
        <v>51</v>
      </c>
    </row>
    <row r="8" s="3" customFormat="1" ht="408" customHeight="1" spans="1:27">
      <c r="A8" s="16">
        <v>4</v>
      </c>
      <c r="B8" s="17" t="s">
        <v>28</v>
      </c>
      <c r="C8" s="17" t="s">
        <v>41</v>
      </c>
      <c r="D8" s="17" t="s">
        <v>30</v>
      </c>
      <c r="E8" s="17" t="s">
        <v>31</v>
      </c>
      <c r="F8" s="17" t="s">
        <v>61</v>
      </c>
      <c r="G8" s="17" t="s">
        <v>62</v>
      </c>
      <c r="H8" s="18" t="s">
        <v>63</v>
      </c>
      <c r="I8" s="21">
        <v>95</v>
      </c>
      <c r="J8" s="21">
        <v>95</v>
      </c>
      <c r="K8" s="21">
        <v>95</v>
      </c>
      <c r="L8" s="21"/>
      <c r="M8" s="21"/>
      <c r="N8" s="21"/>
      <c r="O8" s="21"/>
      <c r="P8" s="17" t="s">
        <v>64</v>
      </c>
      <c r="Q8" s="21" t="s">
        <v>65</v>
      </c>
      <c r="R8" s="17" t="s">
        <v>37</v>
      </c>
      <c r="S8" s="17">
        <v>1</v>
      </c>
      <c r="T8" s="17">
        <v>0</v>
      </c>
      <c r="U8" s="17">
        <v>1</v>
      </c>
      <c r="V8" s="17">
        <v>380</v>
      </c>
      <c r="W8" s="17">
        <v>13</v>
      </c>
      <c r="X8" s="17" t="s">
        <v>66</v>
      </c>
      <c r="Y8" s="26" t="s">
        <v>67</v>
      </c>
      <c r="Z8" s="24" t="s">
        <v>68</v>
      </c>
      <c r="AA8" s="17" t="s">
        <v>51</v>
      </c>
    </row>
    <row r="9" s="3" customFormat="1" ht="210" customHeight="1" spans="1:27">
      <c r="A9" s="16">
        <v>5</v>
      </c>
      <c r="B9" s="17" t="s">
        <v>69</v>
      </c>
      <c r="C9" s="17" t="s">
        <v>41</v>
      </c>
      <c r="D9" s="27" t="s">
        <v>70</v>
      </c>
      <c r="E9" s="17" t="s">
        <v>71</v>
      </c>
      <c r="F9" s="27" t="s">
        <v>72</v>
      </c>
      <c r="G9" s="17" t="s">
        <v>73</v>
      </c>
      <c r="H9" s="18" t="s">
        <v>74</v>
      </c>
      <c r="I9" s="21">
        <v>50</v>
      </c>
      <c r="J9" s="21">
        <v>50</v>
      </c>
      <c r="K9" s="21">
        <v>50</v>
      </c>
      <c r="L9" s="21"/>
      <c r="M9" s="21"/>
      <c r="N9" s="21"/>
      <c r="O9" s="21"/>
      <c r="P9" s="21" t="s">
        <v>36</v>
      </c>
      <c r="Q9" s="21" t="s">
        <v>75</v>
      </c>
      <c r="R9" s="17" t="s">
        <v>76</v>
      </c>
      <c r="S9" s="21"/>
      <c r="T9" s="21"/>
      <c r="U9" s="21"/>
      <c r="V9" s="21">
        <v>2000</v>
      </c>
      <c r="W9" s="21"/>
      <c r="X9" s="21"/>
      <c r="Y9" s="25" t="s">
        <v>77</v>
      </c>
      <c r="Z9" s="25" t="s">
        <v>78</v>
      </c>
      <c r="AA9" s="17" t="s">
        <v>51</v>
      </c>
    </row>
    <row r="10" s="4" customFormat="1" ht="267" customHeight="1" spans="1:27">
      <c r="A10" s="16">
        <v>6</v>
      </c>
      <c r="B10" s="17"/>
      <c r="C10" s="17"/>
      <c r="D10" s="17"/>
      <c r="E10" s="17"/>
      <c r="F10" s="17" t="s">
        <v>79</v>
      </c>
      <c r="G10" s="17"/>
      <c r="H10" s="18"/>
      <c r="I10" s="21">
        <v>4.4</v>
      </c>
      <c r="J10" s="21">
        <v>4.4</v>
      </c>
      <c r="K10" s="22">
        <v>4.4</v>
      </c>
      <c r="L10" s="21"/>
      <c r="M10" s="22"/>
      <c r="N10" s="22"/>
      <c r="O10" s="22"/>
      <c r="P10" s="17"/>
      <c r="Q10" s="17"/>
      <c r="R10" s="17"/>
      <c r="S10" s="21"/>
      <c r="T10" s="21"/>
      <c r="U10" s="21"/>
      <c r="V10" s="21"/>
      <c r="W10" s="21"/>
      <c r="X10" s="17"/>
      <c r="Y10" s="25"/>
      <c r="Z10" s="25"/>
      <c r="AA10" s="17"/>
    </row>
  </sheetData>
  <mergeCells count="22">
    <mergeCell ref="A1:AA1"/>
    <mergeCell ref="J2:N2"/>
    <mergeCell ref="S2:U2"/>
    <mergeCell ref="V2:W2"/>
    <mergeCell ref="A4:H4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2:O3"/>
    <mergeCell ref="P2:P3"/>
    <mergeCell ref="Q2:Q3"/>
    <mergeCell ref="R2:R3"/>
    <mergeCell ref="X2:X3"/>
    <mergeCell ref="Y2:Y3"/>
    <mergeCell ref="Z2:Z3"/>
    <mergeCell ref="AA2:AA3"/>
  </mergeCells>
  <pageMargins left="0.75" right="0.75" top="1" bottom="1" header="0.5" footer="0.5"/>
  <pageSetup paperSize="9" scale="32" orientation="landscape"/>
  <headerFooter/>
  <rowBreaks count="2" manualBreakCount="2">
    <brk id="7" max="16383" man="1"/>
    <brk id="10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∩__∩</cp:lastModifiedBy>
  <dcterms:created xsi:type="dcterms:W3CDTF">2023-10-16T08:28:00Z</dcterms:created>
  <dcterms:modified xsi:type="dcterms:W3CDTF">2025-12-19T03:30:21Z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82943C5192404DE2A56DC2219324A521_13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