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项目资金" sheetId="1" r:id="rId1"/>
  </sheets>
  <definedNames>
    <definedName name="_xlnm.Print_Titles" localSheetId="0">项目资金!$3:$5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<sst xmlns="http://schemas.openxmlformats.org/spreadsheetml/2006/main" count="112" uniqueCount="89">
  <si>
    <t>新右旗2024年中央财政衔接推进乡村振兴补助资金(少数民族发展任务)项目分配表</t>
  </si>
  <si>
    <t>填表单位：新巴尔虎右民族事务委员会</t>
  </si>
  <si>
    <t>序号</t>
  </si>
  <si>
    <t>项目类型</t>
  </si>
  <si>
    <t>项目名称</t>
  </si>
  <si>
    <t>建设地点</t>
  </si>
  <si>
    <t>建设内容</t>
  </si>
  <si>
    <t>责任人</t>
  </si>
  <si>
    <t>联系电话</t>
  </si>
  <si>
    <t>资金来源（万元）</t>
  </si>
  <si>
    <t>项目性质</t>
  </si>
  <si>
    <t>实施
期限</t>
  </si>
  <si>
    <t>主管部门</t>
  </si>
  <si>
    <t>实施单位</t>
  </si>
  <si>
    <t>脱贫人口</t>
  </si>
  <si>
    <t>一般户</t>
  </si>
  <si>
    <t>群众参与
“是或否”</t>
  </si>
  <si>
    <t>绩效目标</t>
  </si>
  <si>
    <t>利益联结机制</t>
  </si>
  <si>
    <t>备注</t>
  </si>
  <si>
    <t>总投资</t>
  </si>
  <si>
    <t>中央</t>
  </si>
  <si>
    <t>自治区</t>
  </si>
  <si>
    <t>其他资金</t>
  </si>
  <si>
    <t>受益户数（户）</t>
  </si>
  <si>
    <t>受益人数（人）</t>
  </si>
  <si>
    <t>其中：脱贫监测人口</t>
  </si>
  <si>
    <t>公益项目</t>
  </si>
  <si>
    <t>新巴尔虎右旗宝格德乌拉景区基础设施提升改造项目</t>
  </si>
  <si>
    <t>新巴尔虎右旗宝格德乌拉</t>
  </si>
  <si>
    <t>计划改造大蒙古包（8米直径）1座、小蒙古包（6米直径）2座，小蒙古包（4米直径）2座，改造景区围栏3700米，提升改造厕所2处、更换景区2座大门，2座小门。</t>
  </si>
  <si>
    <t>萨仁娜</t>
  </si>
  <si>
    <t>新建</t>
  </si>
  <si>
    <t>文旅局</t>
  </si>
  <si>
    <t>新右旗民委</t>
  </si>
  <si>
    <t>否</t>
  </si>
  <si>
    <t>促进全旗民族经济文化发展、带动居民就业，提高居民收。</t>
  </si>
  <si>
    <t>就业培训</t>
  </si>
  <si>
    <t>新巴尔虎右旗农牧民实用技术培训班</t>
  </si>
  <si>
    <t>新巴尔虎右旗</t>
  </si>
  <si>
    <t xml:space="preserve">培训内容：
1.动物饲料与营养、畜舍规划与养殖环境建设、牧区畜牧业经营管理、兽药功能与使用规范、传染病疾病预防与防治、疾病诊断与治疗、牛饲养管理、养饲养管理、牧区养殖合作社建设、内蒙古畜牧业高质量发展现状与未来等内容。  
2.民族服饰制作、手工艺品制作培训内容。                          </t>
  </si>
  <si>
    <t>旗农牧和科技局、就业局</t>
  </si>
  <si>
    <t>是</t>
  </si>
  <si>
    <t>1.通过培训开展农民培训作为实施乡村振兴有力抓手，整合系统资源，开展分类培训，打造农牧民培训直通车，全力提升农民综合素质，激发了农牧民投入乡村振兴的巨大创造力和潜力，推动了现代农业高质量发展。
2.民族传统手工艺是中国文化的母体，是民族情感、个性特征和民族凝聚力的载体，是中华民族文化艺术的瑰宝，也是体现人类文化多样性的一个表现，手工制作工艺美术是生产者的艺术，它出自民间，服务于民，将实用和审美融合于一体，带有物质和精神的双重性。</t>
  </si>
  <si>
    <t>1.推广优良品种和优先技，培育和增加一批思想观念新，产计能好既懂经营又善于管理的农牧业生产经营者好农牧科技示范户。
2.传承传统手工艺，在社会、经济、文化和政治等诸多方面都有着重要的意义。</t>
  </si>
  <si>
    <t xml:space="preserve">新巴尔虎右旗达喜朋斯格庙民族团结进步宣传长廊 </t>
  </si>
  <si>
    <t>旗达喜朋斯格庙</t>
  </si>
  <si>
    <t>达喜朋斯格庙民族团结进步宣传长廊建设及配套设施</t>
  </si>
  <si>
    <t>阿勇嘎</t>
  </si>
  <si>
    <t>旗委统战部</t>
  </si>
  <si>
    <t>旗民委</t>
  </si>
  <si>
    <t>把达喜朋斯格庙创建成为党的大政方针、国家法律法规、社会主义核心价值观、中华优秀传统文化宣传学习贯彻的重要场所，创建成为引导宗教界人士和信教群众爱国爱教、团结和谐、发展进步、正信正行的重要阵地，创建成为团结广大信教群众贯彻落实中央、自治区、市、旗发展战略，构建积极健康宗教关系 服务我旗经济社会发展大局。</t>
  </si>
  <si>
    <t>坚持我国宗教中国化方向，引导和支持我国宗教以社会主义核心价值观为引领，增进宗教界人士和信教群众对伟大祖国、中华民族、中华文化、中国共产党、中国特色社会主义的认同。</t>
  </si>
  <si>
    <t>产业类</t>
  </si>
  <si>
    <t>新巴尔虎右旗阿拉坦额莫勒镇东庙嘎查基础设施提升改造项目</t>
  </si>
  <si>
    <t>阿拉坦额莫勒镇东庙嘎查</t>
  </si>
  <si>
    <r>
      <rPr>
        <sz val="12"/>
        <rFont val="仿宋_GB2312"/>
        <charset val="134"/>
      </rPr>
      <t>建设内容：
一、特色街区建设范围14400.00</t>
    </r>
    <r>
      <rPr>
        <sz val="12"/>
        <rFont val="宋体"/>
        <charset val="134"/>
      </rPr>
      <t>㎡</t>
    </r>
    <r>
      <rPr>
        <sz val="12"/>
        <rFont val="仿宋_GB2312"/>
        <charset val="134"/>
      </rPr>
      <t>（长800m，宽18m），计划投资207万元，具体建设内容如下：
（一）人行道：3200.00</t>
    </r>
    <r>
      <rPr>
        <sz val="12"/>
        <rFont val="宋体"/>
        <charset val="134"/>
      </rPr>
      <t>㎡</t>
    </r>
    <r>
      <rPr>
        <sz val="12"/>
        <rFont val="仿宋_GB2312"/>
        <charset val="134"/>
      </rPr>
      <t>，两侧人行道，单侧宽2m，总宽4m。计划投资65万元。
（二）商业街道：3200.00</t>
    </r>
    <r>
      <rPr>
        <sz val="12"/>
        <rFont val="宋体"/>
        <charset val="134"/>
      </rPr>
      <t>㎡</t>
    </r>
    <r>
      <rPr>
        <sz val="12"/>
        <rFont val="仿宋_GB2312"/>
        <charset val="134"/>
      </rPr>
      <t>，道路东侧，宽4m。计划投资77万元。
（三）车行道修缮：320.00</t>
    </r>
    <r>
      <rPr>
        <sz val="12"/>
        <rFont val="宋体"/>
        <charset val="134"/>
      </rPr>
      <t>㎡</t>
    </r>
    <r>
      <rPr>
        <sz val="12"/>
        <rFont val="仿宋_GB2312"/>
        <charset val="134"/>
      </rPr>
      <t>（原有车行道4800.00</t>
    </r>
    <r>
      <rPr>
        <sz val="12"/>
        <rFont val="宋体"/>
        <charset val="134"/>
      </rPr>
      <t>㎡</t>
    </r>
    <r>
      <rPr>
        <sz val="12"/>
        <rFont val="仿宋_GB2312"/>
        <charset val="134"/>
      </rPr>
      <t xml:space="preserve">的6.67%）。计划投资65万元。
二、改造景观塔1座，计划投资40万元。
三、翻新改造便民服务房屋1座，计划投资40万元。
四、改造民房2座及院套，计划投资140万元。                              五、改造休闲广场一个，计划投资20万元。                                  </t>
    </r>
  </si>
  <si>
    <t>于百命</t>
  </si>
  <si>
    <t>修建、改造</t>
  </si>
  <si>
    <t>2023年9月-2024年7月</t>
  </si>
  <si>
    <t>阿拉坦额莫勒镇</t>
  </si>
  <si>
    <t>东庙嘎查</t>
  </si>
  <si>
    <t>通过建设特色民宿建设项目有效整治建设人居环境和餐饮业的发展；
一、产出指标
（一）数量指标：修建特色旅游风情街长为800米、村史馆1座、景观塔1座、水系馆一座、修缮寺庙3座；
（二）时效目标：项目完成及时率100%；
（三）质量指标：建设工程合格率≥95%；
二、效益指标
（一）社会效益指标：受益嘎查人口数≥580
三、满意度指标
服务对象满意度指标。受益人口满意度≥95%。</t>
  </si>
  <si>
    <t>有效推动旅游业的发展和美丽乡村的建设。</t>
  </si>
  <si>
    <t>产业发展类</t>
  </si>
  <si>
    <t>克尔伦苏木宝音塔拉嘎查集体养牛项目</t>
  </si>
  <si>
    <t>宝音塔拉嘎查</t>
  </si>
  <si>
    <t>购买半改良基础母牛65头项目建成后预计年经营收入20万元。</t>
  </si>
  <si>
    <t>黄秀连</t>
  </si>
  <si>
    <t>旗农牧和科技局</t>
  </si>
  <si>
    <t>项目建成后预计年经营收入40万元。</t>
  </si>
  <si>
    <t>项目建成后带动嘎查3户相对贫困户，并为嘎查牧民缴纳医疗保险、建立文化活动室。</t>
  </si>
  <si>
    <t>克尔伦苏木萨如拉嘎查巴尔虎牛养殖项目</t>
  </si>
  <si>
    <t>萨如拉嘎查</t>
  </si>
  <si>
    <t>计划购买100头基础母牛（预计150万元），种公牛3头（预计10万元）、项目建成后预计年经营收入40万元。</t>
  </si>
  <si>
    <t>高娃</t>
  </si>
  <si>
    <t>价预计160万元。项目建成后预计年经营收入40万元。
  经营收益经“四议两公开”进行分配。收益分配主要包括三部分。一是集体经济将所获收益的50%用于继续壮大嘎查集体经济积累。二是30%用于社会公益事业（牧民医疗保险、牧民养老保险、牧民意外保险等）。三是20％用于扶贫救困，尽心竭力把集体经济抓紧抓实抓出成效，增强党组织的服务力、凝聚力。</t>
  </si>
  <si>
    <t>基础建设项目</t>
  </si>
  <si>
    <t>克尔伦苏木芒来嘎查光伏发电项目</t>
  </si>
  <si>
    <t>芒来嘎查</t>
  </si>
  <si>
    <t xml:space="preserve"> 芒来嘎查党群服务中心用电需求除日常采光外,还有电子显示屏幕等通用电子设备等，此外冬季使用电暖气供暖，用电量巨大。近三年，党群服务中心用电量平均每年约 25 万千瓦时，产生电费约 14.5 万余元。为节约用电成本，结合客观自然条件我嘎查拟建设适当规模的光伏发电系统，以供应党群服务中心上述用电需求。</t>
  </si>
  <si>
    <t>米吉格道尔吉</t>
  </si>
  <si>
    <t>芒来嘎查党群服务中心用电需求除日常采光外,还有电子显示屏幕等通用电子设备等，此外冬季使用电暖气供暖，用电量巨大。近三年，党群服务中心用电量平均每年约 25 万千瓦时，产生电费约 14.5 万余元。为节约用电成本，结合客观自然条件我嘎查拟建设适当规模的光伏发电系统，以供应党群服务中心上述用电需求。</t>
  </si>
  <si>
    <t>项目管理费</t>
  </si>
  <si>
    <t>合计</t>
  </si>
  <si>
    <t>填表说明：</t>
  </si>
  <si>
    <t>1、项目类型按照到户项目、产业发展项目、小型公益性生产生活设施项目类型填写；</t>
  </si>
  <si>
    <t>2、建设内容要详细说明项目建设规模、建设数量，分类投资额度等。</t>
  </si>
  <si>
    <t>3、纯公益类项目（不产生收益）要标注清楚。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</si>
</sst>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name val="宋体"/>
      <charset val="134"/>
    </font>
    <font>
      <sz val="11"/>
      <color rgb="FF000000"/>
      <name val="宋体"/>
      <charset val="134"/>
    </font>
    <font>
      <sz val="12"/>
      <name val="宋体"/>
      <charset val="134"/>
    </font>
    <font>
      <sz val="22"/>
      <color rgb="FF000000"/>
      <name val="方正小标宋简体"/>
      <charset val="134"/>
    </font>
    <font>
      <sz val="14"/>
      <color rgb="FF000000"/>
      <name val="仿宋_GB2312"/>
      <charset val="134"/>
    </font>
    <font>
      <sz val="14"/>
      <color rgb="FF000000"/>
      <name val="方正小标宋简体"/>
      <charset val="134"/>
    </font>
    <font>
      <sz val="14"/>
      <color rgb="FF000000"/>
      <name val="黑体"/>
      <charset val="134"/>
    </font>
    <font>
      <sz val="12"/>
      <color rgb="FF000000"/>
      <name val="仿宋_GB2312"/>
      <charset val="134"/>
    </font>
    <font>
      <sz val="12"/>
      <name val="仿宋_GB2312"/>
      <charset val="134"/>
    </font>
    <font>
      <sz val="12"/>
      <name val="仿宋_GB2312"/>
      <charset val="0"/>
    </font>
    <font>
      <sz val="12"/>
      <color indexed="8"/>
      <name val="仿宋_GB2312"/>
      <charset val="134"/>
    </font>
    <font>
      <sz val="12"/>
      <color theme="1"/>
      <name val="仿宋_GB2312"/>
      <charset val="134"/>
    </font>
    <font>
      <sz val="12"/>
      <color theme="1"/>
      <name val="仿宋_GB2312"/>
      <charset val="0"/>
    </font>
    <font>
      <sz val="11"/>
      <color rgb="FF000000"/>
      <name val="仿宋_GB2312"/>
      <charset val="134"/>
    </font>
    <font>
      <sz val="10"/>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10"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1" applyNumberFormat="0" applyFill="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3" fillId="0" borderId="0" applyNumberFormat="0" applyFill="0" applyBorder="0" applyAlignment="0" applyProtection="0">
      <alignment vertical="center"/>
    </xf>
    <xf numFmtId="0" fontId="24" fillId="3" borderId="13" applyNumberFormat="0" applyAlignment="0" applyProtection="0">
      <alignment vertical="center"/>
    </xf>
    <xf numFmtId="0" fontId="25" fillId="4" borderId="14" applyNumberFormat="0" applyAlignment="0" applyProtection="0">
      <alignment vertical="center"/>
    </xf>
    <xf numFmtId="0" fontId="26" fillId="4" borderId="13" applyNumberFormat="0" applyAlignment="0" applyProtection="0">
      <alignment vertical="center"/>
    </xf>
    <xf numFmtId="0" fontId="27" fillId="5" borderId="15" applyNumberFormat="0" applyAlignment="0" applyProtection="0">
      <alignment vertical="center"/>
    </xf>
    <xf numFmtId="0" fontId="28" fillId="0" borderId="16" applyNumberFormat="0" applyFill="0" applyAlignment="0" applyProtection="0">
      <alignment vertical="center"/>
    </xf>
    <xf numFmtId="0" fontId="29" fillId="0" borderId="17"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50">
    <xf numFmtId="0" fontId="0" fillId="0" borderId="0" xfId="0">
      <alignment vertical="center"/>
    </xf>
    <xf numFmtId="0" fontId="1" fillId="0" borderId="0" xfId="0" applyFont="1" applyFill="1" applyAlignment="1">
      <alignment horizontal="center" vertical="center"/>
    </xf>
    <xf numFmtId="0" fontId="0"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xf>
    <xf numFmtId="0" fontId="6" fillId="0" borderId="3" xfId="0" applyFont="1" applyFill="1" applyBorder="1" applyAlignment="1">
      <alignment horizontal="center" vertical="center" wrapText="1"/>
    </xf>
    <xf numFmtId="0" fontId="7" fillId="0" borderId="2"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4" fontId="8" fillId="0" borderId="2" xfId="0" applyNumberFormat="1" applyFont="1" applyFill="1" applyBorder="1" applyAlignment="1">
      <alignment horizontal="center" vertical="center"/>
    </xf>
    <xf numFmtId="0" fontId="9"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3"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4" fillId="0" borderId="0" xfId="0" applyFont="1" applyFill="1" applyAlignment="1">
      <alignment horizontal="center" vertical="top"/>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8" fillId="0" borderId="2" xfId="0" applyNumberFormat="1" applyFont="1" applyFill="1" applyBorder="1" applyAlignment="1">
      <alignment horizontal="center" vertical="center"/>
    </xf>
    <xf numFmtId="0" fontId="7" fillId="0" borderId="2" xfId="0" applyFont="1" applyFill="1" applyBorder="1" applyAlignment="1">
      <alignment horizontal="center" vertical="center" wrapText="1"/>
    </xf>
    <xf numFmtId="0" fontId="9" fillId="0" borderId="2" xfId="0" applyNumberFormat="1" applyFont="1" applyFill="1" applyBorder="1" applyAlignment="1">
      <alignment horizontal="center" vertical="center"/>
    </xf>
    <xf numFmtId="0" fontId="11" fillId="0" borderId="2" xfId="0" applyFont="1" applyFill="1" applyBorder="1" applyAlignment="1">
      <alignment horizontal="center" vertical="center"/>
    </xf>
    <xf numFmtId="31" fontId="4" fillId="0" borderId="0" xfId="0" applyNumberFormat="1" applyFont="1" applyFill="1" applyAlignment="1">
      <alignment horizontal="center" vertical="center"/>
    </xf>
    <xf numFmtId="0" fontId="6" fillId="0" borderId="6"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0" xfId="0" applyFont="1" applyFill="1" applyAlignment="1">
      <alignment horizontal="center" vertical="center" wrapText="1"/>
    </xf>
    <xf numFmtId="0" fontId="6" fillId="0" borderId="0"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8" fillId="0" borderId="9" xfId="0" applyFont="1" applyFill="1" applyBorder="1" applyAlignment="1">
      <alignment horizontal="left" vertical="center" wrapText="1"/>
    </xf>
    <xf numFmtId="0" fontId="7" fillId="0" borderId="2" xfId="0" applyFont="1" applyFill="1" applyBorder="1" applyAlignment="1">
      <alignment horizontal="left" vertical="center" wrapText="1"/>
    </xf>
    <xf numFmtId="0" fontId="8" fillId="0" borderId="9" xfId="0" applyFont="1" applyFill="1" applyBorder="1" applyAlignment="1">
      <alignment horizontal="center" vertical="center"/>
    </xf>
    <xf numFmtId="0" fontId="2" fillId="0" borderId="8" xfId="0" applyFont="1" applyFill="1" applyBorder="1" applyAlignment="1">
      <alignment horizontal="center" vertical="center"/>
    </xf>
    <xf numFmtId="0" fontId="8"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22"/>
  <sheetViews>
    <sheetView tabSelected="1" view="pageBreakPreview" zoomScaleNormal="110" workbookViewId="0">
      <pane ySplit="5" topLeftCell="A6" activePane="bottomLeft" state="frozen"/>
      <selection/>
      <selection pane="bottomLeft" activeCell="A1" sqref="A1:X1"/>
    </sheetView>
  </sheetViews>
  <sheetFormatPr defaultColWidth="9" defaultRowHeight="13.5"/>
  <cols>
    <col min="1" max="1" width="4.75" style="1" customWidth="1"/>
    <col min="2" max="2" width="9.875" style="1" customWidth="1"/>
    <col min="3" max="3" width="9.5" style="4" customWidth="1"/>
    <col min="4" max="4" width="7.25" style="1" customWidth="1"/>
    <col min="5" max="5" width="33.5" style="1" customWidth="1"/>
    <col min="6" max="6" width="8.5" style="1" customWidth="1"/>
    <col min="7" max="7" width="13.5" style="1" customWidth="1"/>
    <col min="8" max="8" width="15" style="1" customWidth="1"/>
    <col min="9" max="9" width="8.81666666666667" style="1" customWidth="1"/>
    <col min="10" max="10" width="5.5" style="1" customWidth="1"/>
    <col min="11" max="11" width="7.625" style="1" customWidth="1"/>
    <col min="12" max="12" width="5" style="1" customWidth="1"/>
    <col min="13" max="15" width="7.75" style="1" customWidth="1"/>
    <col min="16" max="17" width="10.875" style="1" customWidth="1"/>
    <col min="18" max="20" width="11.375" style="1" customWidth="1"/>
    <col min="21" max="21" width="12.875" style="1" customWidth="1"/>
    <col min="22" max="22" width="29.2666666666667" style="1" customWidth="1"/>
    <col min="23" max="23" width="17.375" style="4" customWidth="1"/>
    <col min="24" max="16384" width="9" style="1"/>
  </cols>
  <sheetData>
    <row r="1" s="1" customFormat="1" ht="105" customHeight="1" spans="1:24">
      <c r="A1" s="5" t="s">
        <v>0</v>
      </c>
      <c r="B1" s="5"/>
      <c r="C1" s="6"/>
      <c r="D1" s="5"/>
      <c r="E1" s="5"/>
      <c r="F1" s="5"/>
      <c r="G1" s="5"/>
      <c r="H1" s="5"/>
      <c r="I1" s="5"/>
      <c r="J1" s="5"/>
      <c r="K1" s="5"/>
      <c r="L1" s="5"/>
      <c r="M1" s="5"/>
      <c r="N1" s="5"/>
      <c r="O1" s="5"/>
      <c r="P1" s="5"/>
      <c r="Q1" s="5"/>
      <c r="R1" s="5"/>
      <c r="S1" s="5"/>
      <c r="T1" s="5"/>
      <c r="U1" s="5"/>
      <c r="V1" s="5"/>
      <c r="W1" s="6"/>
      <c r="X1" s="5"/>
    </row>
    <row r="2" s="1" customFormat="1" ht="27" spans="1:24">
      <c r="A2" s="7" t="s">
        <v>1</v>
      </c>
      <c r="B2" s="7"/>
      <c r="C2" s="7"/>
      <c r="D2" s="7"/>
      <c r="E2" s="7"/>
      <c r="F2" s="8"/>
      <c r="G2" s="8"/>
      <c r="H2" s="8"/>
      <c r="I2" s="7"/>
      <c r="J2" s="7"/>
      <c r="K2" s="7"/>
      <c r="L2" s="7"/>
      <c r="M2" s="5"/>
      <c r="N2" s="5"/>
      <c r="O2" s="5"/>
      <c r="P2" s="5"/>
      <c r="Q2" s="5"/>
      <c r="R2" s="5"/>
      <c r="S2" s="5"/>
      <c r="T2" s="5"/>
      <c r="U2" s="36">
        <v>45320</v>
      </c>
      <c r="V2" s="7"/>
      <c r="W2" s="6"/>
      <c r="X2" s="5"/>
    </row>
    <row r="3" s="1" customFormat="1" ht="26" customHeight="1" spans="1:24">
      <c r="A3" s="9" t="s">
        <v>2</v>
      </c>
      <c r="B3" s="10" t="s">
        <v>3</v>
      </c>
      <c r="C3" s="10" t="s">
        <v>4</v>
      </c>
      <c r="D3" s="10" t="s">
        <v>5</v>
      </c>
      <c r="E3" s="10" t="s">
        <v>6</v>
      </c>
      <c r="F3" s="10" t="s">
        <v>7</v>
      </c>
      <c r="G3" s="10" t="s">
        <v>8</v>
      </c>
      <c r="H3" s="11" t="s">
        <v>9</v>
      </c>
      <c r="I3" s="11"/>
      <c r="J3" s="11"/>
      <c r="K3" s="11"/>
      <c r="L3" s="10" t="s">
        <v>10</v>
      </c>
      <c r="M3" s="10" t="s">
        <v>11</v>
      </c>
      <c r="N3" s="10" t="s">
        <v>12</v>
      </c>
      <c r="O3" s="10" t="s">
        <v>13</v>
      </c>
      <c r="P3" s="30" t="s">
        <v>14</v>
      </c>
      <c r="Q3" s="37"/>
      <c r="R3" s="37"/>
      <c r="S3" s="11" t="s">
        <v>15</v>
      </c>
      <c r="T3" s="11"/>
      <c r="U3" s="11" t="s">
        <v>16</v>
      </c>
      <c r="V3" s="10" t="s">
        <v>17</v>
      </c>
      <c r="W3" s="11" t="s">
        <v>18</v>
      </c>
      <c r="X3" s="38" t="s">
        <v>19</v>
      </c>
    </row>
    <row r="4" s="1" customFormat="1" ht="16" customHeight="1" spans="1:24">
      <c r="A4" s="12"/>
      <c r="B4" s="13"/>
      <c r="C4" s="13"/>
      <c r="D4" s="13"/>
      <c r="E4" s="13"/>
      <c r="F4" s="13"/>
      <c r="G4" s="13"/>
      <c r="H4" s="11"/>
      <c r="I4" s="11"/>
      <c r="J4" s="11"/>
      <c r="K4" s="11"/>
      <c r="L4" s="13"/>
      <c r="M4" s="13"/>
      <c r="N4" s="13"/>
      <c r="O4" s="31"/>
      <c r="P4" s="31"/>
      <c r="Q4" s="39"/>
      <c r="R4" s="40"/>
      <c r="S4" s="11"/>
      <c r="T4" s="11"/>
      <c r="U4" s="11"/>
      <c r="V4" s="13"/>
      <c r="W4" s="11"/>
      <c r="X4" s="38"/>
    </row>
    <row r="5" s="1" customFormat="1" ht="54" customHeight="1" spans="1:24">
      <c r="A5" s="12"/>
      <c r="B5" s="13"/>
      <c r="C5" s="13"/>
      <c r="D5" s="13"/>
      <c r="E5" s="13"/>
      <c r="F5" s="13"/>
      <c r="G5" s="13"/>
      <c r="H5" s="13" t="s">
        <v>20</v>
      </c>
      <c r="I5" s="13" t="s">
        <v>21</v>
      </c>
      <c r="J5" s="13" t="s">
        <v>22</v>
      </c>
      <c r="K5" s="13" t="s">
        <v>23</v>
      </c>
      <c r="L5" s="13"/>
      <c r="M5" s="13"/>
      <c r="N5" s="13"/>
      <c r="O5" s="13"/>
      <c r="P5" s="11" t="s">
        <v>24</v>
      </c>
      <c r="Q5" s="41" t="s">
        <v>25</v>
      </c>
      <c r="R5" s="11" t="s">
        <v>26</v>
      </c>
      <c r="S5" s="42" t="s">
        <v>24</v>
      </c>
      <c r="T5" s="41" t="s">
        <v>25</v>
      </c>
      <c r="U5" s="11"/>
      <c r="V5" s="13"/>
      <c r="W5" s="10"/>
      <c r="X5" s="38"/>
    </row>
    <row r="6" s="1" customFormat="1" ht="104" customHeight="1" spans="1:24">
      <c r="A6" s="14">
        <v>1</v>
      </c>
      <c r="B6" s="15" t="s">
        <v>27</v>
      </c>
      <c r="C6" s="15" t="s">
        <v>28</v>
      </c>
      <c r="D6" s="15" t="s">
        <v>29</v>
      </c>
      <c r="E6" s="15" t="s">
        <v>30</v>
      </c>
      <c r="F6" s="15" t="s">
        <v>31</v>
      </c>
      <c r="G6" s="15">
        <v>13722106663</v>
      </c>
      <c r="H6" s="16">
        <v>160</v>
      </c>
      <c r="I6" s="16">
        <v>160</v>
      </c>
      <c r="J6" s="32">
        <v>0</v>
      </c>
      <c r="K6" s="15">
        <v>0</v>
      </c>
      <c r="L6" s="16" t="s">
        <v>32</v>
      </c>
      <c r="M6" s="15">
        <v>2024</v>
      </c>
      <c r="N6" s="15" t="s">
        <v>33</v>
      </c>
      <c r="O6" s="15" t="s">
        <v>34</v>
      </c>
      <c r="P6" s="16">
        <v>0</v>
      </c>
      <c r="Q6" s="16">
        <v>0</v>
      </c>
      <c r="R6" s="16">
        <v>0</v>
      </c>
      <c r="S6" s="16">
        <v>0</v>
      </c>
      <c r="T6" s="16">
        <v>0</v>
      </c>
      <c r="U6" s="15" t="s">
        <v>35</v>
      </c>
      <c r="V6" s="43" t="s">
        <v>36</v>
      </c>
      <c r="W6" s="33"/>
      <c r="X6" s="33"/>
    </row>
    <row r="7" s="1" customFormat="1" ht="241" customHeight="1" spans="1:24">
      <c r="A7" s="14">
        <v>2</v>
      </c>
      <c r="B7" s="15" t="s">
        <v>37</v>
      </c>
      <c r="C7" s="15" t="s">
        <v>38</v>
      </c>
      <c r="D7" s="15" t="s">
        <v>39</v>
      </c>
      <c r="E7" s="17" t="s">
        <v>40</v>
      </c>
      <c r="F7" s="14" t="s">
        <v>31</v>
      </c>
      <c r="G7" s="14">
        <v>13722106663</v>
      </c>
      <c r="H7" s="15">
        <v>40</v>
      </c>
      <c r="I7" s="15">
        <v>40</v>
      </c>
      <c r="J7" s="32">
        <v>0</v>
      </c>
      <c r="K7" s="15">
        <v>0</v>
      </c>
      <c r="L7" s="14" t="s">
        <v>32</v>
      </c>
      <c r="M7" s="15">
        <v>2024</v>
      </c>
      <c r="N7" s="15" t="s">
        <v>41</v>
      </c>
      <c r="O7" s="15" t="s">
        <v>34</v>
      </c>
      <c r="P7" s="33">
        <v>0</v>
      </c>
      <c r="Q7" s="33">
        <v>0</v>
      </c>
      <c r="R7" s="44">
        <v>0</v>
      </c>
      <c r="S7" s="33">
        <v>0</v>
      </c>
      <c r="T7" s="33">
        <v>100</v>
      </c>
      <c r="U7" s="33" t="s">
        <v>42</v>
      </c>
      <c r="V7" s="45" t="s">
        <v>43</v>
      </c>
      <c r="W7" s="46" t="s">
        <v>44</v>
      </c>
      <c r="X7" s="33"/>
    </row>
    <row r="8" s="2" customFormat="1" ht="208" customHeight="1" spans="1:24">
      <c r="A8" s="14">
        <v>3</v>
      </c>
      <c r="B8" s="15" t="s">
        <v>27</v>
      </c>
      <c r="C8" s="18" t="s">
        <v>45</v>
      </c>
      <c r="D8" s="18" t="s">
        <v>46</v>
      </c>
      <c r="E8" s="17" t="s">
        <v>47</v>
      </c>
      <c r="F8" s="15" t="s">
        <v>48</v>
      </c>
      <c r="G8" s="15">
        <v>13847094681</v>
      </c>
      <c r="H8" s="19">
        <v>50</v>
      </c>
      <c r="I8" s="16">
        <v>50</v>
      </c>
      <c r="J8" s="32">
        <v>0</v>
      </c>
      <c r="K8" s="15">
        <v>0</v>
      </c>
      <c r="L8" s="16" t="s">
        <v>32</v>
      </c>
      <c r="M8" s="16">
        <v>2024</v>
      </c>
      <c r="N8" s="15" t="s">
        <v>49</v>
      </c>
      <c r="O8" s="18" t="s">
        <v>50</v>
      </c>
      <c r="P8" s="18">
        <v>0</v>
      </c>
      <c r="Q8" s="16">
        <v>0</v>
      </c>
      <c r="R8" s="16">
        <v>0</v>
      </c>
      <c r="S8" s="47">
        <v>0</v>
      </c>
      <c r="T8" s="16">
        <v>0</v>
      </c>
      <c r="U8" s="15" t="s">
        <v>35</v>
      </c>
      <c r="V8" s="17" t="s">
        <v>51</v>
      </c>
      <c r="W8" s="15" t="s">
        <v>52</v>
      </c>
      <c r="X8" s="48"/>
    </row>
    <row r="9" s="2" customFormat="1" ht="333" customHeight="1" spans="1:24">
      <c r="A9" s="14">
        <v>4</v>
      </c>
      <c r="B9" s="20" t="s">
        <v>53</v>
      </c>
      <c r="C9" s="18" t="s">
        <v>54</v>
      </c>
      <c r="D9" s="18" t="s">
        <v>55</v>
      </c>
      <c r="E9" s="17" t="s">
        <v>56</v>
      </c>
      <c r="F9" s="15" t="s">
        <v>57</v>
      </c>
      <c r="G9" s="15">
        <v>15849019979</v>
      </c>
      <c r="H9" s="16">
        <v>447</v>
      </c>
      <c r="I9" s="16">
        <v>447</v>
      </c>
      <c r="J9" s="34"/>
      <c r="K9" s="15"/>
      <c r="L9" s="15" t="s">
        <v>58</v>
      </c>
      <c r="M9" s="15" t="s">
        <v>59</v>
      </c>
      <c r="N9" s="15" t="s">
        <v>60</v>
      </c>
      <c r="O9" s="18" t="s">
        <v>61</v>
      </c>
      <c r="P9" s="16">
        <v>10</v>
      </c>
      <c r="Q9" s="16">
        <v>22</v>
      </c>
      <c r="R9" s="47"/>
      <c r="S9" s="16">
        <v>302</v>
      </c>
      <c r="T9" s="16">
        <v>580</v>
      </c>
      <c r="U9" s="15" t="s">
        <v>42</v>
      </c>
      <c r="V9" s="17" t="s">
        <v>62</v>
      </c>
      <c r="W9" s="15" t="s">
        <v>63</v>
      </c>
      <c r="X9" s="48"/>
    </row>
    <row r="10" s="3" customFormat="1" ht="133" customHeight="1" spans="1:24">
      <c r="A10" s="14">
        <v>5</v>
      </c>
      <c r="B10" s="15" t="s">
        <v>64</v>
      </c>
      <c r="C10" s="21" t="s">
        <v>65</v>
      </c>
      <c r="D10" s="21" t="s">
        <v>66</v>
      </c>
      <c r="E10" s="22" t="s">
        <v>67</v>
      </c>
      <c r="F10" s="22" t="s">
        <v>68</v>
      </c>
      <c r="G10" s="22">
        <v>15049529969</v>
      </c>
      <c r="H10" s="21">
        <v>100</v>
      </c>
      <c r="I10" s="35">
        <v>100</v>
      </c>
      <c r="J10" s="32">
        <v>0</v>
      </c>
      <c r="K10" s="15">
        <v>0</v>
      </c>
      <c r="L10" s="35" t="s">
        <v>32</v>
      </c>
      <c r="M10" s="15">
        <v>2024</v>
      </c>
      <c r="N10" s="15" t="s">
        <v>69</v>
      </c>
      <c r="O10" s="23" t="s">
        <v>66</v>
      </c>
      <c r="P10" s="35">
        <v>161</v>
      </c>
      <c r="Q10" s="35">
        <v>389</v>
      </c>
      <c r="R10" s="35">
        <v>14</v>
      </c>
      <c r="S10" s="35">
        <v>161</v>
      </c>
      <c r="T10" s="35">
        <v>389</v>
      </c>
      <c r="U10" s="23" t="s">
        <v>35</v>
      </c>
      <c r="V10" s="22" t="s">
        <v>70</v>
      </c>
      <c r="W10" s="22" t="s">
        <v>71</v>
      </c>
      <c r="X10" s="15"/>
    </row>
    <row r="11" s="3" customFormat="1" ht="331" customHeight="1" spans="1:24">
      <c r="A11" s="14">
        <v>6</v>
      </c>
      <c r="B11" s="15" t="s">
        <v>64</v>
      </c>
      <c r="C11" s="15" t="s">
        <v>72</v>
      </c>
      <c r="D11" s="15" t="s">
        <v>73</v>
      </c>
      <c r="E11" s="23" t="s">
        <v>74</v>
      </c>
      <c r="F11" s="23" t="s">
        <v>75</v>
      </c>
      <c r="G11" s="23">
        <v>13847040761</v>
      </c>
      <c r="H11" s="15">
        <v>160</v>
      </c>
      <c r="I11" s="23">
        <v>160</v>
      </c>
      <c r="J11" s="32">
        <v>0</v>
      </c>
      <c r="K11" s="15">
        <v>0</v>
      </c>
      <c r="L11" s="35" t="s">
        <v>32</v>
      </c>
      <c r="M11" s="15">
        <v>2024</v>
      </c>
      <c r="N11" s="15" t="s">
        <v>69</v>
      </c>
      <c r="O11" s="23" t="s">
        <v>73</v>
      </c>
      <c r="P11" s="35">
        <v>97</v>
      </c>
      <c r="Q11" s="35">
        <v>271</v>
      </c>
      <c r="R11" s="23">
        <v>0</v>
      </c>
      <c r="S11" s="35">
        <v>97</v>
      </c>
      <c r="T11" s="35">
        <v>271</v>
      </c>
      <c r="U11" s="23" t="s">
        <v>35</v>
      </c>
      <c r="V11" s="23" t="s">
        <v>70</v>
      </c>
      <c r="W11" s="23" t="s">
        <v>76</v>
      </c>
      <c r="X11" s="15"/>
    </row>
    <row r="12" s="3" customFormat="1" ht="297" customHeight="1" spans="1:24">
      <c r="A12" s="14">
        <v>7</v>
      </c>
      <c r="B12" s="15" t="s">
        <v>77</v>
      </c>
      <c r="C12" s="15" t="s">
        <v>78</v>
      </c>
      <c r="D12" s="15" t="s">
        <v>79</v>
      </c>
      <c r="E12" s="23" t="s">
        <v>80</v>
      </c>
      <c r="F12" s="23" t="s">
        <v>81</v>
      </c>
      <c r="G12" s="23">
        <v>15104888088</v>
      </c>
      <c r="H12" s="15">
        <v>40</v>
      </c>
      <c r="I12" s="23">
        <v>40</v>
      </c>
      <c r="J12" s="32">
        <v>0</v>
      </c>
      <c r="K12" s="15">
        <v>0</v>
      </c>
      <c r="L12" s="35" t="s">
        <v>32</v>
      </c>
      <c r="M12" s="15">
        <v>2024</v>
      </c>
      <c r="N12" s="15" t="s">
        <v>69</v>
      </c>
      <c r="O12" s="23" t="s">
        <v>79</v>
      </c>
      <c r="P12" s="35">
        <v>138</v>
      </c>
      <c r="Q12" s="35">
        <v>359</v>
      </c>
      <c r="R12" s="35">
        <v>26</v>
      </c>
      <c r="S12" s="35">
        <v>138</v>
      </c>
      <c r="T12" s="35">
        <v>359</v>
      </c>
      <c r="U12" s="23" t="s">
        <v>35</v>
      </c>
      <c r="V12" s="23" t="s">
        <v>82</v>
      </c>
      <c r="W12" s="23" t="s">
        <v>82</v>
      </c>
      <c r="X12" s="15"/>
    </row>
    <row r="13" s="1" customFormat="1" ht="38" customHeight="1" spans="1:24">
      <c r="A13" s="14">
        <v>8</v>
      </c>
      <c r="B13" s="24"/>
      <c r="C13" s="25"/>
      <c r="D13" s="26"/>
      <c r="E13" s="26" t="s">
        <v>83</v>
      </c>
      <c r="F13" s="26"/>
      <c r="G13" s="26"/>
      <c r="H13" s="26">
        <v>10</v>
      </c>
      <c r="I13" s="26">
        <v>10</v>
      </c>
      <c r="J13" s="32">
        <v>0</v>
      </c>
      <c r="K13" s="15">
        <v>0</v>
      </c>
      <c r="L13" s="26"/>
      <c r="M13" s="26"/>
      <c r="N13" s="26"/>
      <c r="O13" s="26"/>
      <c r="P13" s="26"/>
      <c r="Q13" s="26"/>
      <c r="R13" s="26"/>
      <c r="S13" s="26"/>
      <c r="T13" s="26"/>
      <c r="U13" s="26"/>
      <c r="V13" s="26"/>
      <c r="W13" s="25"/>
      <c r="X13" s="15"/>
    </row>
    <row r="14" s="1" customFormat="1" ht="26" customHeight="1" spans="1:24">
      <c r="A14" s="24"/>
      <c r="B14" s="24"/>
      <c r="C14" s="25"/>
      <c r="D14" s="26"/>
      <c r="E14" s="26" t="s">
        <v>84</v>
      </c>
      <c r="F14" s="26"/>
      <c r="G14" s="26"/>
      <c r="H14" s="26">
        <f>SUM(H6:H13)</f>
        <v>1007</v>
      </c>
      <c r="I14" s="26">
        <f>SUM(I6:I13)</f>
        <v>1007</v>
      </c>
      <c r="J14" s="32">
        <v>0</v>
      </c>
      <c r="K14" s="15">
        <v>0</v>
      </c>
      <c r="L14" s="26"/>
      <c r="M14" s="26"/>
      <c r="N14" s="26"/>
      <c r="O14" s="26"/>
      <c r="P14" s="26"/>
      <c r="Q14" s="26"/>
      <c r="R14" s="26"/>
      <c r="S14" s="26"/>
      <c r="T14" s="26"/>
      <c r="U14" s="26"/>
      <c r="V14" s="26"/>
      <c r="W14" s="25"/>
      <c r="X14" s="15"/>
    </row>
    <row r="15" s="1" customFormat="1" ht="14.25" spans="1:24">
      <c r="A15" s="27" t="s">
        <v>85</v>
      </c>
      <c r="B15" s="27"/>
      <c r="C15" s="4"/>
      <c r="W15" s="4"/>
      <c r="X15" s="49"/>
    </row>
    <row r="16" s="1" customFormat="1" ht="14.25" spans="1:24">
      <c r="A16" s="27" t="s">
        <v>86</v>
      </c>
      <c r="B16" s="27"/>
      <c r="C16" s="28"/>
      <c r="D16" s="27"/>
      <c r="E16" s="27"/>
      <c r="F16" s="27"/>
      <c r="G16" s="27"/>
      <c r="H16" s="27"/>
      <c r="I16" s="27"/>
      <c r="J16" s="27"/>
      <c r="K16" s="27"/>
      <c r="L16" s="27"/>
      <c r="M16" s="27"/>
      <c r="N16" s="27"/>
      <c r="O16" s="27"/>
      <c r="P16" s="27"/>
      <c r="Q16" s="27"/>
      <c r="R16" s="27"/>
      <c r="S16" s="27"/>
      <c r="T16" s="27"/>
      <c r="W16" s="4"/>
      <c r="X16" s="49"/>
    </row>
    <row r="17" s="1" customFormat="1" ht="14.25" spans="1:24">
      <c r="A17" s="27" t="s">
        <v>87</v>
      </c>
      <c r="B17" s="27"/>
      <c r="C17" s="28"/>
      <c r="D17" s="27"/>
      <c r="E17" s="27"/>
      <c r="F17" s="27"/>
      <c r="G17" s="27"/>
      <c r="H17" s="27"/>
      <c r="I17" s="27"/>
      <c r="J17" s="27"/>
      <c r="K17" s="27"/>
      <c r="L17" s="27"/>
      <c r="M17" s="27"/>
      <c r="N17" s="27"/>
      <c r="O17" s="27"/>
      <c r="P17" s="27"/>
      <c r="Q17" s="27"/>
      <c r="R17" s="27"/>
      <c r="S17" s="27"/>
      <c r="T17" s="27"/>
      <c r="W17" s="4"/>
      <c r="X17" s="49"/>
    </row>
    <row r="18" ht="14.25" spans="1:24">
      <c r="A18" s="29" t="s">
        <v>88</v>
      </c>
      <c r="B18" s="29"/>
      <c r="C18" s="29"/>
      <c r="D18" s="29"/>
      <c r="E18" s="29"/>
      <c r="X18" s="49"/>
    </row>
    <row r="19" ht="14.25" spans="24:24">
      <c r="X19" s="49"/>
    </row>
    <row r="20" ht="14.25" spans="24:24">
      <c r="X20" s="49"/>
    </row>
    <row r="21" ht="14.25" spans="24:24">
      <c r="X21" s="49"/>
    </row>
    <row r="22" ht="14.25" spans="24:24">
      <c r="X22" s="49"/>
    </row>
  </sheetData>
  <mergeCells count="23">
    <mergeCell ref="A1:X1"/>
    <mergeCell ref="A2:E2"/>
    <mergeCell ref="I2:L2"/>
    <mergeCell ref="U2:V2"/>
    <mergeCell ref="A18:E18"/>
    <mergeCell ref="A3:A5"/>
    <mergeCell ref="B3:B5"/>
    <mergeCell ref="C3:C5"/>
    <mergeCell ref="D3:D5"/>
    <mergeCell ref="E3:E5"/>
    <mergeCell ref="F3:F5"/>
    <mergeCell ref="G3:G5"/>
    <mergeCell ref="L3:L5"/>
    <mergeCell ref="M3:M5"/>
    <mergeCell ref="N3:N5"/>
    <mergeCell ref="O3:O5"/>
    <mergeCell ref="U3:U5"/>
    <mergeCell ref="V3:V5"/>
    <mergeCell ref="W3:W5"/>
    <mergeCell ref="X3:X5"/>
    <mergeCell ref="H3:K4"/>
    <mergeCell ref="P3:R4"/>
    <mergeCell ref="S3:T4"/>
  </mergeCells>
  <printOptions horizontalCentered="1"/>
  <pageMargins left="0.306944444444444" right="0.306944444444444" top="0.554861111111111" bottom="0.357638888888889" header="0.298611111111111" footer="0.298611111111111"/>
  <pageSetup paperSize="9" scale="52" fitToHeight="0" orientation="landscape"/>
  <headerFooter/>
  <rowBreaks count="3" manualBreakCount="3">
    <brk id="8" max="16383" man="1"/>
    <brk id="11" max="16383" man="1"/>
    <brk id="18" max="16383" man="1"/>
  </rowBreaks>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项目资金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SEA-AL10</dc:creator>
  <cp:lastModifiedBy>æ</cp:lastModifiedBy>
  <dcterms:created xsi:type="dcterms:W3CDTF">2021-04-27T08:36:00Z</dcterms:created>
  <dcterms:modified xsi:type="dcterms:W3CDTF">2024-09-29T08:32:35Z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CA687174B5154CBEB86B005C17BB58C3_13</vt:lpwstr>
  </property>
  <property fmtid="{D5CDD505-2E9C-101B-9397-08002B2CF9AE}" pid="3" name="KSOProductBuildVer">
    <vt:lpwstr>2052-12.1.0.18276</vt:lpwstr>
  </property>
</Properties>
</file>